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<sst xmlns="http://schemas.openxmlformats.org/spreadsheetml/2006/main" count="166" uniqueCount="108">
  <si>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</si>
  <si>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</si>
  <si>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</si>
  <si>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</si>
  <si>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</si>
  <si>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</si>
  <si>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</si>
  <si>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</si>
  <si>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</si>
  <si>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</si>
  <si>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</si>
  <si>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</si>
  <si>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</si>
  <si>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</si>
  <si>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</si>
  <si>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</si>
  <si>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</si>
  <si>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</si>
  <si>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</si>
  <si>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</si>
  <si>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</si>
  <si>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</si>
  <si>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</si>
  <si>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</si>
  <si>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</si>
  <si>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</si>
  <si>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</si>
  <si>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</si>
  <si>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</si>
  <si>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</si>
  <si>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</si>
  <si>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</si>
  <si>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</si>
  <si>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</si>
  <si>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</si>
  <si>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</si>
  <si>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</si>
  <si>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</si>
  <si>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</si>
  <si>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</si>
  <si>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</si>
  <si>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</si>
  <si>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</si>
  <si>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</si>
  <si>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</si>
  <si>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</si>
  <si>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</si>
  <si>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</si>
  <si>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</si>
  <si>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</si>
  <si>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</si>
  <si>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</si>
  <si>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</si>
  <si>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</si>
  <si>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</si>
  <si>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</si>
  <si>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</si>
  <si>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</si>
  <si>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</si>
  <si>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</si>
  <si>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</si>
  <si>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</si>
  <si>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</si>
  <si>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</si>
  <si>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</si>
  <si>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</si>
  <si>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</si>
  <si>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</si>
  <si>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</si>
  <si>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</si>
  <si>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</si>
  <si>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</si>
  <si>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</si>
  <si>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</si>
  <si>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</si>
  <si>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</si>
  <si>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</si>
  <si>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</si>
  <si>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</si>
  <si>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</si>
  <si>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</si>
  <si>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</si>
  <si>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</si>
  <si>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</si>
  <si>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</si>
  <si>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</si>
  <si>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</si>
  <si>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</si>
  <si>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</si>
  <si>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</si>
  <si>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</si>
  <si>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</si>
  <si>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</si>
  <si>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</si>
  <si>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</si>
  <si>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</si>
  <si>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</si>
  <si>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</si>
  <si>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</si>
  <si>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</si>
  <si>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</si>
  <si>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</si>
  <si>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</si>
  <si>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 xml:space="preserve">Załącznik Nr 4 </t>
  </si>
  <si>
    <t>Zagospodarowanie czasu wolnego poprzez zającia kulturalne w formie zorganizowanej</t>
  </si>
  <si>
    <t>Współpraca międzynarodowa w zakresie kultury</t>
  </si>
  <si>
    <t>do uchwały Nr XLVII/703/10</t>
  </si>
  <si>
    <t>z dnia 20 maja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</si>
</sst>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6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 wrapText="1"/>
    </xf>
    <xf numFmtId="49" fontId="1" fillId="4" borderId="14" xfId="0" applyNumberFormat="1" applyFont="1" applyFill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 wrapText="1"/>
    </xf>
    <xf numFmtId="49" fontId="1" fillId="2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 wrapText="1"/>
    </xf>
    <xf numFmtId="49" fontId="6" fillId="0" borderId="39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workbookViewId="0" topLeftCell="A4">
      <pane xSplit="16440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5.625" style="2" customWidth="1"/>
    <col min="6" max="6" width="18.75390625" style="3" customWidth="1"/>
    <col min="7" max="7" width="43.875" style="27" customWidth="1"/>
    <col min="8" max="8" width="9.125" style="65" customWidth="1"/>
    <col min="9" max="9" width="13.875" style="65" customWidth="1"/>
    <col min="10" max="16384" width="9.125" style="65" customWidth="1"/>
  </cols>
  <sheetData>
    <row r="1" spans="1:7" ht="15">
      <c r="A1" s="107"/>
      <c r="B1" s="107"/>
      <c r="C1" s="107"/>
      <c r="D1" s="107"/>
      <c r="E1" s="107"/>
      <c r="F1" s="107"/>
      <c r="G1" s="3" t="s">
        <v>103</v>
      </c>
    </row>
    <row r="2" spans="1:8" ht="15">
      <c r="A2" s="107"/>
      <c r="B2" s="107"/>
      <c r="C2" s="107"/>
      <c r="D2" s="107"/>
      <c r="E2" s="107"/>
      <c r="F2" s="107"/>
      <c r="G2" s="27" t="s">
        <v>106</v>
      </c>
      <c r="H2" s="3"/>
    </row>
    <row r="3" spans="1:8" ht="15">
      <c r="A3" s="107"/>
      <c r="B3" s="107"/>
      <c r="C3" s="107"/>
      <c r="D3" s="107"/>
      <c r="E3" s="107"/>
      <c r="F3" s="107"/>
      <c r="G3" s="3" t="s">
        <v>101</v>
      </c>
      <c r="H3" s="3"/>
    </row>
    <row r="4" spans="1:8" ht="15">
      <c r="A4" s="107"/>
      <c r="B4" s="107"/>
      <c r="C4" s="107"/>
      <c r="D4" s="107"/>
      <c r="E4" s="107"/>
      <c r="F4" s="107"/>
      <c r="G4" s="2" t="s">
        <v>107</v>
      </c>
      <c r="H4" s="2"/>
    </row>
    <row r="5" spans="1:8" ht="15">
      <c r="A5" s="114" t="s">
        <v>99</v>
      </c>
      <c r="B5" s="115"/>
      <c r="C5" s="115"/>
      <c r="D5" s="115"/>
      <c r="E5" s="115"/>
      <c r="F5" s="115"/>
      <c r="G5" s="115"/>
      <c r="H5" s="62"/>
    </row>
    <row r="6" spans="1:7" ht="15">
      <c r="A6" s="115"/>
      <c r="B6" s="115"/>
      <c r="C6" s="115"/>
      <c r="D6" s="115"/>
      <c r="E6" s="115"/>
      <c r="F6" s="115"/>
      <c r="G6" s="115"/>
    </row>
    <row r="7" spans="1:7" ht="28.5" customHeight="1">
      <c r="A7" s="115"/>
      <c r="B7" s="115"/>
      <c r="C7" s="115"/>
      <c r="D7" s="115"/>
      <c r="E7" s="115"/>
      <c r="F7" s="115"/>
      <c r="G7" s="115"/>
    </row>
    <row r="8" spans="1:7" ht="15.75" thickBot="1">
      <c r="A8" s="116"/>
      <c r="B8" s="116"/>
      <c r="C8" s="116"/>
      <c r="D8" s="116"/>
      <c r="E8" s="116"/>
      <c r="F8" s="116"/>
      <c r="G8" s="116"/>
    </row>
    <row r="9" spans="1:7" ht="26.25" thickBot="1">
      <c r="A9" s="20" t="s">
        <v>0</v>
      </c>
      <c r="B9" s="21" t="s">
        <v>1</v>
      </c>
      <c r="C9" s="21" t="s">
        <v>2</v>
      </c>
      <c r="D9" s="21" t="s">
        <v>35</v>
      </c>
      <c r="E9" s="21" t="s">
        <v>3</v>
      </c>
      <c r="F9" s="22" t="s">
        <v>102</v>
      </c>
      <c r="G9" s="23" t="s">
        <v>4</v>
      </c>
    </row>
    <row r="10" spans="1:7" ht="33.75" customHeight="1" thickBot="1">
      <c r="A10" s="96" t="s">
        <v>79</v>
      </c>
      <c r="B10" s="97"/>
      <c r="C10" s="97"/>
      <c r="D10" s="97"/>
      <c r="E10" s="97"/>
      <c r="F10" s="97"/>
      <c r="G10" s="77"/>
    </row>
    <row r="11" spans="1:7" s="1" customFormat="1" ht="18.75" customHeight="1" thickBot="1">
      <c r="A11" s="108" t="s">
        <v>65</v>
      </c>
      <c r="B11" s="109"/>
      <c r="C11" s="109"/>
      <c r="D11" s="109"/>
      <c r="E11" s="110"/>
      <c r="F11" s="39">
        <f>SUM(F12:F21)</f>
        <v>599860</v>
      </c>
      <c r="G11" s="40"/>
    </row>
    <row r="12" spans="1:7" s="1" customFormat="1" ht="54.75" customHeight="1">
      <c r="A12" s="56">
        <v>1</v>
      </c>
      <c r="B12" s="53" t="s">
        <v>72</v>
      </c>
      <c r="C12" s="54">
        <v>758</v>
      </c>
      <c r="D12" s="54">
        <v>75809</v>
      </c>
      <c r="E12" s="54">
        <v>2320</v>
      </c>
      <c r="F12" s="44">
        <v>200000</v>
      </c>
      <c r="G12" s="55" t="s">
        <v>95</v>
      </c>
    </row>
    <row r="13" spans="1:7" s="1" customFormat="1" ht="25.5">
      <c r="A13" s="18">
        <v>2</v>
      </c>
      <c r="B13" s="6" t="s">
        <v>38</v>
      </c>
      <c r="C13" s="11" t="s">
        <v>19</v>
      </c>
      <c r="D13" s="11" t="s">
        <v>30</v>
      </c>
      <c r="E13" s="15" t="s">
        <v>37</v>
      </c>
      <c r="F13" s="31">
        <v>300000</v>
      </c>
      <c r="G13" s="12"/>
    </row>
    <row r="14" spans="1:7" s="1" customFormat="1" ht="18.75" customHeight="1">
      <c r="A14" s="123">
        <v>4</v>
      </c>
      <c r="B14" s="126" t="s">
        <v>39</v>
      </c>
      <c r="C14" s="92" t="s">
        <v>15</v>
      </c>
      <c r="D14" s="92" t="s">
        <v>18</v>
      </c>
      <c r="E14" s="92" t="s">
        <v>37</v>
      </c>
      <c r="F14" s="111">
        <v>5000</v>
      </c>
      <c r="G14" s="120" t="s">
        <v>49</v>
      </c>
    </row>
    <row r="15" spans="1:7" s="1" customFormat="1" ht="22.5" customHeight="1">
      <c r="A15" s="122"/>
      <c r="B15" s="127"/>
      <c r="C15" s="113"/>
      <c r="D15" s="113"/>
      <c r="E15" s="113"/>
      <c r="F15" s="112"/>
      <c r="G15" s="121"/>
    </row>
    <row r="16" spans="1:7" s="1" customFormat="1" ht="19.5" customHeight="1">
      <c r="A16" s="122"/>
      <c r="B16" s="127"/>
      <c r="C16" s="113"/>
      <c r="D16" s="113"/>
      <c r="E16" s="113"/>
      <c r="F16" s="112"/>
      <c r="G16" s="121"/>
    </row>
    <row r="17" spans="1:7" s="1" customFormat="1" ht="27.75" customHeight="1">
      <c r="A17" s="122"/>
      <c r="B17" s="127"/>
      <c r="C17" s="113"/>
      <c r="D17" s="113"/>
      <c r="E17" s="113"/>
      <c r="F17" s="31">
        <v>70000</v>
      </c>
      <c r="G17" s="29" t="s">
        <v>78</v>
      </c>
    </row>
    <row r="18" spans="1:7" s="1" customFormat="1" ht="27" customHeight="1">
      <c r="A18" s="124"/>
      <c r="B18" s="128"/>
      <c r="C18" s="93"/>
      <c r="D18" s="93"/>
      <c r="E18" s="93"/>
      <c r="F18" s="31">
        <v>13610</v>
      </c>
      <c r="G18" s="29" t="s">
        <v>46</v>
      </c>
    </row>
    <row r="19" spans="1:7" s="1" customFormat="1" ht="43.5" customHeight="1">
      <c r="A19" s="124"/>
      <c r="B19" s="128"/>
      <c r="C19" s="93"/>
      <c r="D19" s="93"/>
      <c r="E19" s="93"/>
      <c r="F19" s="31">
        <v>1400</v>
      </c>
      <c r="G19" s="29" t="s">
        <v>104</v>
      </c>
    </row>
    <row r="20" spans="1:7" s="1" customFormat="1" ht="43.5" customHeight="1">
      <c r="A20" s="125"/>
      <c r="B20" s="129"/>
      <c r="C20" s="94"/>
      <c r="D20" s="94"/>
      <c r="E20" s="94"/>
      <c r="F20" s="91">
        <v>9850</v>
      </c>
      <c r="G20" s="12" t="s">
        <v>105</v>
      </c>
    </row>
    <row r="21" spans="1:7" s="1" customFormat="1" ht="27.75" customHeight="1" thickBot="1">
      <c r="A21" s="18">
        <v>5</v>
      </c>
      <c r="B21" s="6" t="s">
        <v>38</v>
      </c>
      <c r="C21" s="11" t="s">
        <v>15</v>
      </c>
      <c r="D21" s="11" t="s">
        <v>18</v>
      </c>
      <c r="E21" s="11" t="s">
        <v>37</v>
      </c>
      <c r="F21" s="91">
        <v>0</v>
      </c>
      <c r="G21" s="12" t="s">
        <v>98</v>
      </c>
    </row>
    <row r="22" spans="1:7" s="66" customFormat="1" ht="38.25" customHeight="1" thickBot="1">
      <c r="A22" s="117" t="s">
        <v>66</v>
      </c>
      <c r="B22" s="118"/>
      <c r="C22" s="118"/>
      <c r="D22" s="118"/>
      <c r="E22" s="119"/>
      <c r="F22" s="34">
        <f>SUM(F23:F28)</f>
        <v>487000</v>
      </c>
      <c r="G22" s="35"/>
    </row>
    <row r="23" spans="1:7" s="66" customFormat="1" ht="18" customHeight="1">
      <c r="A23" s="122">
        <v>1</v>
      </c>
      <c r="B23" s="127" t="s">
        <v>87</v>
      </c>
      <c r="C23" s="92" t="s">
        <v>13</v>
      </c>
      <c r="D23" s="92" t="s">
        <v>22</v>
      </c>
      <c r="E23" s="92" t="s">
        <v>31</v>
      </c>
      <c r="F23" s="33">
        <v>120000</v>
      </c>
      <c r="G23" s="8" t="s">
        <v>59</v>
      </c>
    </row>
    <row r="24" spans="1:7" s="66" customFormat="1" ht="18" customHeight="1">
      <c r="A24" s="122"/>
      <c r="B24" s="127"/>
      <c r="C24" s="95"/>
      <c r="D24" s="95"/>
      <c r="E24" s="95"/>
      <c r="F24" s="33">
        <v>100000</v>
      </c>
      <c r="G24" s="8" t="s">
        <v>86</v>
      </c>
    </row>
    <row r="25" spans="1:7" s="66" customFormat="1" ht="21" customHeight="1">
      <c r="A25" s="122"/>
      <c r="B25" s="127"/>
      <c r="C25" s="92" t="s">
        <v>13</v>
      </c>
      <c r="D25" s="92" t="s">
        <v>23</v>
      </c>
      <c r="E25" s="92" t="s">
        <v>31</v>
      </c>
      <c r="F25" s="33">
        <v>130000</v>
      </c>
      <c r="G25" s="8" t="s">
        <v>60</v>
      </c>
    </row>
    <row r="26" spans="1:7" s="66" customFormat="1" ht="15" customHeight="1">
      <c r="A26" s="122"/>
      <c r="B26" s="127"/>
      <c r="C26" s="113"/>
      <c r="D26" s="113"/>
      <c r="E26" s="113"/>
      <c r="F26" s="33">
        <v>60000</v>
      </c>
      <c r="G26" s="8" t="s">
        <v>61</v>
      </c>
    </row>
    <row r="27" spans="1:7" s="66" customFormat="1" ht="18" customHeight="1">
      <c r="A27" s="122"/>
      <c r="B27" s="127"/>
      <c r="C27" s="113"/>
      <c r="D27" s="113"/>
      <c r="E27" s="113"/>
      <c r="F27" s="37">
        <v>50000</v>
      </c>
      <c r="G27" s="36" t="s">
        <v>62</v>
      </c>
    </row>
    <row r="28" spans="1:7" s="66" customFormat="1" ht="39.75" customHeight="1" thickBot="1">
      <c r="A28" s="49">
        <v>2</v>
      </c>
      <c r="B28" s="50" t="s">
        <v>91</v>
      </c>
      <c r="C28" s="41" t="s">
        <v>92</v>
      </c>
      <c r="D28" s="41" t="s">
        <v>93</v>
      </c>
      <c r="E28" s="41" t="s">
        <v>31</v>
      </c>
      <c r="F28" s="51">
        <v>27000</v>
      </c>
      <c r="G28" s="52" t="s">
        <v>94</v>
      </c>
    </row>
    <row r="29" spans="1:7" s="66" customFormat="1" ht="38.25" customHeight="1" thickBot="1">
      <c r="A29" s="117" t="s">
        <v>67</v>
      </c>
      <c r="B29" s="118"/>
      <c r="C29" s="118"/>
      <c r="D29" s="118"/>
      <c r="E29" s="119"/>
      <c r="F29" s="34">
        <f>SUM(F30:F31)</f>
        <v>3551000</v>
      </c>
      <c r="G29" s="35"/>
    </row>
    <row r="30" spans="1:7" s="67" customFormat="1" ht="15" customHeight="1">
      <c r="A30" s="16">
        <v>1</v>
      </c>
      <c r="B30" s="13" t="s">
        <v>5</v>
      </c>
      <c r="C30" s="10" t="s">
        <v>15</v>
      </c>
      <c r="D30" s="10" t="s">
        <v>44</v>
      </c>
      <c r="E30" s="7" t="s">
        <v>42</v>
      </c>
      <c r="F30" s="32">
        <v>2186000</v>
      </c>
      <c r="G30" s="138" t="s">
        <v>63</v>
      </c>
    </row>
    <row r="31" spans="1:7" s="67" customFormat="1" ht="15.75" customHeight="1" thickBot="1">
      <c r="A31" s="30">
        <v>2</v>
      </c>
      <c r="B31" s="19" t="s">
        <v>6</v>
      </c>
      <c r="C31" s="9" t="s">
        <v>15</v>
      </c>
      <c r="D31" s="9" t="s">
        <v>24</v>
      </c>
      <c r="E31" s="14" t="s">
        <v>42</v>
      </c>
      <c r="F31" s="76">
        <v>1365000</v>
      </c>
      <c r="G31" s="138"/>
    </row>
    <row r="32" spans="1:7" s="1" customFormat="1" ht="33.75" customHeight="1" thickBot="1">
      <c r="A32" s="78" t="s">
        <v>81</v>
      </c>
      <c r="B32" s="79"/>
      <c r="C32" s="24"/>
      <c r="D32" s="24"/>
      <c r="E32" s="24"/>
      <c r="F32" s="25">
        <f>SUM(F11+F22+F29)</f>
        <v>4637860</v>
      </c>
      <c r="G32" s="26"/>
    </row>
    <row r="33" spans="1:7" ht="34.5" customHeight="1" thickBot="1">
      <c r="A33" s="96" t="s">
        <v>80</v>
      </c>
      <c r="B33" s="97"/>
      <c r="C33" s="97"/>
      <c r="D33" s="97"/>
      <c r="E33" s="97"/>
      <c r="F33" s="97"/>
      <c r="G33" s="77"/>
    </row>
    <row r="34" spans="1:7" s="1" customFormat="1" ht="18.75" customHeight="1" thickBot="1">
      <c r="A34" s="108" t="s">
        <v>65</v>
      </c>
      <c r="B34" s="109"/>
      <c r="C34" s="109"/>
      <c r="D34" s="109"/>
      <c r="E34" s="110"/>
      <c r="F34" s="39">
        <f>SUM(F35:F64)</f>
        <v>2268140</v>
      </c>
      <c r="G34" s="40"/>
    </row>
    <row r="35" spans="1:7" s="1" customFormat="1" ht="38.25" customHeight="1">
      <c r="A35" s="80">
        <v>1</v>
      </c>
      <c r="B35" s="135" t="s">
        <v>73</v>
      </c>
      <c r="C35" s="136" t="s">
        <v>14</v>
      </c>
      <c r="D35" s="136" t="s">
        <v>21</v>
      </c>
      <c r="E35" s="136" t="s">
        <v>17</v>
      </c>
      <c r="F35" s="44">
        <v>5000</v>
      </c>
      <c r="G35" s="45" t="s">
        <v>54</v>
      </c>
    </row>
    <row r="36" spans="1:7" s="1" customFormat="1" ht="31.5" customHeight="1">
      <c r="A36" s="81"/>
      <c r="B36" s="82"/>
      <c r="C36" s="84"/>
      <c r="D36" s="84"/>
      <c r="E36" s="84"/>
      <c r="F36" s="31">
        <v>3000</v>
      </c>
      <c r="G36" s="29" t="s">
        <v>55</v>
      </c>
    </row>
    <row r="37" spans="1:7" s="1" customFormat="1" ht="39.75" customHeight="1">
      <c r="A37" s="81"/>
      <c r="B37" s="82"/>
      <c r="C37" s="84"/>
      <c r="D37" s="84"/>
      <c r="E37" s="84"/>
      <c r="F37" s="31">
        <v>7000</v>
      </c>
      <c r="G37" s="29" t="s">
        <v>56</v>
      </c>
    </row>
    <row r="38" spans="1:7" s="1" customFormat="1" ht="50.25" customHeight="1">
      <c r="A38" s="81"/>
      <c r="B38" s="82"/>
      <c r="C38" s="84"/>
      <c r="D38" s="84"/>
      <c r="E38" s="84"/>
      <c r="F38" s="31">
        <v>60000</v>
      </c>
      <c r="G38" s="29" t="s">
        <v>57</v>
      </c>
    </row>
    <row r="39" spans="1:7" s="66" customFormat="1" ht="38.25" customHeight="1">
      <c r="A39" s="81">
        <v>2</v>
      </c>
      <c r="B39" s="82" t="s">
        <v>38</v>
      </c>
      <c r="C39" s="84" t="s">
        <v>14</v>
      </c>
      <c r="D39" s="84" t="s">
        <v>58</v>
      </c>
      <c r="E39" s="84" t="s">
        <v>17</v>
      </c>
      <c r="F39" s="31">
        <v>30000</v>
      </c>
      <c r="G39" s="29" t="s">
        <v>64</v>
      </c>
    </row>
    <row r="40" spans="1:7" s="66" customFormat="1" ht="38.25" customHeight="1">
      <c r="A40" s="130"/>
      <c r="B40" s="83"/>
      <c r="C40" s="85"/>
      <c r="D40" s="85"/>
      <c r="E40" s="85"/>
      <c r="F40" s="31">
        <v>10000</v>
      </c>
      <c r="G40" s="29" t="s">
        <v>71</v>
      </c>
    </row>
    <row r="41" spans="1:7" s="1" customFormat="1" ht="18.75" customHeight="1">
      <c r="A41" s="81">
        <v>3</v>
      </c>
      <c r="B41" s="82" t="s">
        <v>38</v>
      </c>
      <c r="C41" s="84" t="s">
        <v>19</v>
      </c>
      <c r="D41" s="84" t="s">
        <v>30</v>
      </c>
      <c r="E41" s="15" t="s">
        <v>43</v>
      </c>
      <c r="F41" s="31">
        <v>5000</v>
      </c>
      <c r="G41" s="120"/>
    </row>
    <row r="42" spans="1:7" s="1" customFormat="1" ht="18.75" customHeight="1">
      <c r="A42" s="130"/>
      <c r="B42" s="132"/>
      <c r="C42" s="131"/>
      <c r="D42" s="131"/>
      <c r="E42" s="15" t="s">
        <v>17</v>
      </c>
      <c r="F42" s="31">
        <v>605000</v>
      </c>
      <c r="G42" s="120"/>
    </row>
    <row r="43" spans="1:7" s="1" customFormat="1" ht="18.75" customHeight="1">
      <c r="A43" s="130"/>
      <c r="B43" s="132"/>
      <c r="C43" s="131"/>
      <c r="D43" s="131"/>
      <c r="E43" s="84" t="s">
        <v>34</v>
      </c>
      <c r="F43" s="111">
        <v>125000</v>
      </c>
      <c r="G43" s="121"/>
    </row>
    <row r="44" spans="1:7" s="1" customFormat="1" ht="18.75" customHeight="1">
      <c r="A44" s="130"/>
      <c r="B44" s="132"/>
      <c r="C44" s="131"/>
      <c r="D44" s="131"/>
      <c r="E44" s="84"/>
      <c r="F44" s="111"/>
      <c r="G44" s="121"/>
    </row>
    <row r="45" spans="1:7" s="1" customFormat="1" ht="18.75" customHeight="1">
      <c r="A45" s="130"/>
      <c r="B45" s="132"/>
      <c r="C45" s="131"/>
      <c r="D45" s="131"/>
      <c r="E45" s="84"/>
      <c r="F45" s="111"/>
      <c r="G45" s="121"/>
    </row>
    <row r="46" spans="1:7" s="1" customFormat="1" ht="18.75" customHeight="1">
      <c r="A46" s="81">
        <v>4</v>
      </c>
      <c r="B46" s="132" t="s">
        <v>38</v>
      </c>
      <c r="C46" s="84" t="s">
        <v>19</v>
      </c>
      <c r="D46" s="84" t="s">
        <v>74</v>
      </c>
      <c r="E46" s="15" t="s">
        <v>17</v>
      </c>
      <c r="F46" s="31">
        <v>50000</v>
      </c>
      <c r="G46" s="29" t="s">
        <v>75</v>
      </c>
    </row>
    <row r="47" spans="1:7" s="1" customFormat="1" ht="18.75" customHeight="1">
      <c r="A47" s="81"/>
      <c r="B47" s="132"/>
      <c r="C47" s="131"/>
      <c r="D47" s="131"/>
      <c r="E47" s="15" t="s">
        <v>34</v>
      </c>
      <c r="F47" s="31">
        <v>70000</v>
      </c>
      <c r="G47" s="29" t="s">
        <v>82</v>
      </c>
    </row>
    <row r="48" spans="1:7" s="38" customFormat="1" ht="27.75" customHeight="1">
      <c r="A48" s="60">
        <v>5</v>
      </c>
      <c r="B48" s="28" t="s">
        <v>38</v>
      </c>
      <c r="C48" s="57" t="s">
        <v>20</v>
      </c>
      <c r="D48" s="57" t="s">
        <v>76</v>
      </c>
      <c r="E48" s="57" t="s">
        <v>34</v>
      </c>
      <c r="F48" s="58">
        <v>50000</v>
      </c>
      <c r="G48" s="29" t="s">
        <v>77</v>
      </c>
    </row>
    <row r="49" spans="1:7" s="38" customFormat="1" ht="27.75" customHeight="1">
      <c r="A49" s="134">
        <v>6</v>
      </c>
      <c r="B49" s="82" t="s">
        <v>38</v>
      </c>
      <c r="C49" s="133" t="s">
        <v>92</v>
      </c>
      <c r="D49" s="133" t="s">
        <v>96</v>
      </c>
      <c r="E49" s="57" t="s">
        <v>17</v>
      </c>
      <c r="F49" s="58">
        <v>8000</v>
      </c>
      <c r="G49" s="120" t="s">
        <v>97</v>
      </c>
    </row>
    <row r="50" spans="1:7" s="38" customFormat="1" ht="27.75" customHeight="1">
      <c r="A50" s="134"/>
      <c r="B50" s="82"/>
      <c r="C50" s="133"/>
      <c r="D50" s="133"/>
      <c r="E50" s="57" t="s">
        <v>34</v>
      </c>
      <c r="F50" s="58">
        <v>2000</v>
      </c>
      <c r="G50" s="120"/>
    </row>
    <row r="51" spans="1:7" s="1" customFormat="1" ht="18.75" customHeight="1">
      <c r="A51" s="81">
        <v>7</v>
      </c>
      <c r="B51" s="82" t="s">
        <v>39</v>
      </c>
      <c r="C51" s="84" t="s">
        <v>15</v>
      </c>
      <c r="D51" s="84" t="s">
        <v>18</v>
      </c>
      <c r="E51" s="85">
        <v>2820</v>
      </c>
      <c r="F51" s="31">
        <v>15000</v>
      </c>
      <c r="G51" s="29" t="s">
        <v>45</v>
      </c>
    </row>
    <row r="52" spans="1:7" s="1" customFormat="1" ht="27" customHeight="1">
      <c r="A52" s="81"/>
      <c r="B52" s="82"/>
      <c r="C52" s="84"/>
      <c r="D52" s="84"/>
      <c r="E52" s="85"/>
      <c r="F52" s="31">
        <v>26390</v>
      </c>
      <c r="G52" s="29" t="s">
        <v>46</v>
      </c>
    </row>
    <row r="53" spans="1:7" s="1" customFormat="1" ht="30" customHeight="1">
      <c r="A53" s="81"/>
      <c r="B53" s="82"/>
      <c r="C53" s="84"/>
      <c r="D53" s="84"/>
      <c r="E53" s="85"/>
      <c r="F53" s="31">
        <v>63750</v>
      </c>
      <c r="G53" s="29" t="s">
        <v>47</v>
      </c>
    </row>
    <row r="54" spans="1:7" s="1" customFormat="1" ht="43.5" customHeight="1">
      <c r="A54" s="81"/>
      <c r="B54" s="82"/>
      <c r="C54" s="84"/>
      <c r="D54" s="84"/>
      <c r="E54" s="85"/>
      <c r="F54" s="31">
        <v>0</v>
      </c>
      <c r="G54" s="29" t="s">
        <v>48</v>
      </c>
    </row>
    <row r="55" spans="1:7" s="1" customFormat="1" ht="43.5" customHeight="1">
      <c r="A55" s="88"/>
      <c r="B55" s="83"/>
      <c r="C55" s="85"/>
      <c r="D55" s="85"/>
      <c r="E55" s="85"/>
      <c r="F55" s="31">
        <v>30000</v>
      </c>
      <c r="G55" s="29" t="s">
        <v>78</v>
      </c>
    </row>
    <row r="56" spans="1:7" s="1" customFormat="1" ht="43.5" customHeight="1">
      <c r="A56" s="88">
        <v>8</v>
      </c>
      <c r="B56" s="83" t="s">
        <v>38</v>
      </c>
      <c r="C56" s="85">
        <v>921</v>
      </c>
      <c r="D56" s="85">
        <v>92105</v>
      </c>
      <c r="E56" s="61">
        <v>2820</v>
      </c>
      <c r="F56" s="31">
        <v>20000</v>
      </c>
      <c r="G56" s="29" t="s">
        <v>98</v>
      </c>
    </row>
    <row r="57" spans="1:7" s="1" customFormat="1" ht="43.5" customHeight="1">
      <c r="A57" s="88"/>
      <c r="B57" s="83"/>
      <c r="C57" s="85"/>
      <c r="D57" s="85"/>
      <c r="E57" s="61">
        <v>2830</v>
      </c>
      <c r="F57" s="31">
        <v>0</v>
      </c>
      <c r="G57" s="29" t="s">
        <v>98</v>
      </c>
    </row>
    <row r="58" spans="1:7" s="1" customFormat="1" ht="67.5" customHeight="1">
      <c r="A58" s="17">
        <v>9</v>
      </c>
      <c r="B58" s="28" t="s">
        <v>83</v>
      </c>
      <c r="C58" s="15" t="s">
        <v>15</v>
      </c>
      <c r="D58" s="15" t="s">
        <v>28</v>
      </c>
      <c r="E58" s="59">
        <v>2720</v>
      </c>
      <c r="F58" s="31">
        <v>550000</v>
      </c>
      <c r="G58" s="29" t="s">
        <v>50</v>
      </c>
    </row>
    <row r="59" spans="1:7" s="1" customFormat="1" ht="37.5" customHeight="1">
      <c r="A59" s="101">
        <v>10</v>
      </c>
      <c r="B59" s="104" t="s">
        <v>39</v>
      </c>
      <c r="C59" s="92" t="s">
        <v>13</v>
      </c>
      <c r="D59" s="92" t="s">
        <v>29</v>
      </c>
      <c r="E59" s="92" t="s">
        <v>17</v>
      </c>
      <c r="F59" s="31">
        <v>10000</v>
      </c>
      <c r="G59" s="29" t="s">
        <v>90</v>
      </c>
    </row>
    <row r="60" spans="1:7" s="1" customFormat="1" ht="41.25" customHeight="1">
      <c r="A60" s="102"/>
      <c r="B60" s="105"/>
      <c r="C60" s="93"/>
      <c r="D60" s="93"/>
      <c r="E60" s="93"/>
      <c r="F60" s="31">
        <v>40000</v>
      </c>
      <c r="G60" s="29" t="s">
        <v>51</v>
      </c>
    </row>
    <row r="61" spans="1:7" s="1" customFormat="1" ht="40.5" customHeight="1">
      <c r="A61" s="102"/>
      <c r="B61" s="105"/>
      <c r="C61" s="93"/>
      <c r="D61" s="93"/>
      <c r="E61" s="93"/>
      <c r="F61" s="31">
        <v>60000</v>
      </c>
      <c r="G61" s="29" t="s">
        <v>84</v>
      </c>
    </row>
    <row r="62" spans="1:7" s="1" customFormat="1" ht="33" customHeight="1">
      <c r="A62" s="102"/>
      <c r="B62" s="105"/>
      <c r="C62" s="93"/>
      <c r="D62" s="93"/>
      <c r="E62" s="93"/>
      <c r="F62" s="31">
        <v>25000</v>
      </c>
      <c r="G62" s="29" t="s">
        <v>52</v>
      </c>
    </row>
    <row r="63" spans="1:7" s="1" customFormat="1" ht="44.25" customHeight="1">
      <c r="A63" s="103"/>
      <c r="B63" s="106"/>
      <c r="C63" s="94"/>
      <c r="D63" s="94"/>
      <c r="E63" s="94"/>
      <c r="F63" s="31">
        <v>10000</v>
      </c>
      <c r="G63" s="29" t="s">
        <v>69</v>
      </c>
    </row>
    <row r="64" spans="1:7" s="1" customFormat="1" ht="60.75" thickBot="1">
      <c r="A64" s="68">
        <v>11</v>
      </c>
      <c r="B64" s="69" t="s">
        <v>100</v>
      </c>
      <c r="C64" s="70">
        <v>926</v>
      </c>
      <c r="D64" s="70">
        <v>92605</v>
      </c>
      <c r="E64" s="70">
        <v>2820</v>
      </c>
      <c r="F64" s="42">
        <v>388000</v>
      </c>
      <c r="G64" s="43" t="s">
        <v>68</v>
      </c>
    </row>
    <row r="65" spans="1:7" s="66" customFormat="1" ht="38.25" customHeight="1" thickBot="1">
      <c r="A65" s="98" t="s">
        <v>67</v>
      </c>
      <c r="B65" s="99"/>
      <c r="C65" s="99"/>
      <c r="D65" s="99"/>
      <c r="E65" s="100"/>
      <c r="F65" s="71">
        <f>SUM(F66:F73)</f>
        <v>2314303</v>
      </c>
      <c r="G65" s="72"/>
    </row>
    <row r="66" spans="1:7" s="66" customFormat="1" ht="25.5" customHeight="1">
      <c r="A66" s="56">
        <v>1</v>
      </c>
      <c r="B66" s="63" t="s">
        <v>7</v>
      </c>
      <c r="C66" s="64" t="s">
        <v>16</v>
      </c>
      <c r="D66" s="64" t="s">
        <v>25</v>
      </c>
      <c r="E66" s="64" t="s">
        <v>33</v>
      </c>
      <c r="F66" s="44">
        <v>326995</v>
      </c>
      <c r="G66" s="137" t="s">
        <v>53</v>
      </c>
    </row>
    <row r="67" spans="1:7" s="66" customFormat="1" ht="25.5" customHeight="1">
      <c r="A67" s="17">
        <v>2</v>
      </c>
      <c r="B67" s="28" t="s">
        <v>36</v>
      </c>
      <c r="C67" s="15" t="s">
        <v>16</v>
      </c>
      <c r="D67" s="15" t="s">
        <v>25</v>
      </c>
      <c r="E67" s="15" t="s">
        <v>32</v>
      </c>
      <c r="F67" s="31">
        <v>259217</v>
      </c>
      <c r="G67" s="120"/>
    </row>
    <row r="68" spans="1:7" s="66" customFormat="1" ht="24.75" customHeight="1">
      <c r="A68" s="17">
        <v>3</v>
      </c>
      <c r="B68" s="28" t="s">
        <v>8</v>
      </c>
      <c r="C68" s="15" t="s">
        <v>16</v>
      </c>
      <c r="D68" s="15" t="s">
        <v>25</v>
      </c>
      <c r="E68" s="15" t="s">
        <v>32</v>
      </c>
      <c r="F68" s="31">
        <v>145810</v>
      </c>
      <c r="G68" s="120"/>
    </row>
    <row r="69" spans="1:7" s="66" customFormat="1" ht="24" customHeight="1">
      <c r="A69" s="17">
        <v>4</v>
      </c>
      <c r="B69" s="28" t="s">
        <v>9</v>
      </c>
      <c r="C69" s="15" t="s">
        <v>16</v>
      </c>
      <c r="D69" s="15" t="s">
        <v>26</v>
      </c>
      <c r="E69" s="15" t="s">
        <v>33</v>
      </c>
      <c r="F69" s="31">
        <v>241767</v>
      </c>
      <c r="G69" s="120"/>
    </row>
    <row r="70" spans="1:7" s="66" customFormat="1" ht="36.75" customHeight="1">
      <c r="A70" s="17">
        <v>5</v>
      </c>
      <c r="B70" s="28" t="s">
        <v>10</v>
      </c>
      <c r="C70" s="15" t="s">
        <v>16</v>
      </c>
      <c r="D70" s="15" t="s">
        <v>26</v>
      </c>
      <c r="E70" s="15" t="s">
        <v>32</v>
      </c>
      <c r="F70" s="31">
        <v>111252</v>
      </c>
      <c r="G70" s="120"/>
    </row>
    <row r="71" spans="1:7" s="66" customFormat="1" ht="24.75" customHeight="1">
      <c r="A71" s="17">
        <v>6</v>
      </c>
      <c r="B71" s="28" t="s">
        <v>11</v>
      </c>
      <c r="C71" s="15" t="s">
        <v>16</v>
      </c>
      <c r="D71" s="15" t="s">
        <v>26</v>
      </c>
      <c r="E71" s="15" t="s">
        <v>32</v>
      </c>
      <c r="F71" s="31">
        <v>73870</v>
      </c>
      <c r="G71" s="120"/>
    </row>
    <row r="72" spans="1:7" s="66" customFormat="1" ht="12.75">
      <c r="A72" s="17">
        <v>7</v>
      </c>
      <c r="B72" s="28" t="s">
        <v>12</v>
      </c>
      <c r="C72" s="15" t="s">
        <v>16</v>
      </c>
      <c r="D72" s="15" t="s">
        <v>27</v>
      </c>
      <c r="E72" s="15" t="s">
        <v>33</v>
      </c>
      <c r="F72" s="31">
        <v>626892</v>
      </c>
      <c r="G72" s="120"/>
    </row>
    <row r="73" spans="1:7" s="67" customFormat="1" ht="36" customHeight="1" thickBot="1">
      <c r="A73" s="49">
        <v>8</v>
      </c>
      <c r="B73" s="50" t="s">
        <v>70</v>
      </c>
      <c r="C73" s="41" t="s">
        <v>20</v>
      </c>
      <c r="D73" s="41" t="s">
        <v>40</v>
      </c>
      <c r="E73" s="41" t="s">
        <v>41</v>
      </c>
      <c r="F73" s="51">
        <v>528500</v>
      </c>
      <c r="G73" s="43" t="s">
        <v>89</v>
      </c>
    </row>
    <row r="74" spans="1:7" s="1" customFormat="1" ht="33.75" customHeight="1" thickBot="1">
      <c r="A74" s="89" t="s">
        <v>85</v>
      </c>
      <c r="B74" s="90"/>
      <c r="C74" s="73"/>
      <c r="D74" s="73"/>
      <c r="E74" s="73"/>
      <c r="F74" s="74">
        <f>SUM(F65+F34)</f>
        <v>4582443</v>
      </c>
      <c r="G74" s="75"/>
    </row>
    <row r="75" spans="1:7" s="1" customFormat="1" ht="33.75" customHeight="1" thickBot="1">
      <c r="A75" s="86" t="s">
        <v>88</v>
      </c>
      <c r="B75" s="87"/>
      <c r="C75" s="46"/>
      <c r="D75" s="46"/>
      <c r="E75" s="46"/>
      <c r="F75" s="47">
        <f>SUM(F74+F32)</f>
        <v>9220303</v>
      </c>
      <c r="G75" s="48"/>
    </row>
    <row r="76" spans="2:5" ht="15">
      <c r="B76" s="4"/>
      <c r="C76" s="5"/>
      <c r="D76" s="5"/>
      <c r="E76" s="5"/>
    </row>
    <row r="77" spans="2:5" ht="15">
      <c r="B77" s="4"/>
      <c r="C77" s="5"/>
      <c r="D77" s="5"/>
      <c r="E77" s="5"/>
    </row>
    <row r="78" spans="2:5" ht="15">
      <c r="B78" s="4"/>
      <c r="C78" s="5"/>
      <c r="D78" s="5"/>
      <c r="E78" s="5"/>
    </row>
    <row r="79" spans="2:5" ht="15">
      <c r="B79" s="4"/>
      <c r="C79" s="5"/>
      <c r="D79" s="5"/>
      <c r="E79" s="5"/>
    </row>
    <row r="80" spans="2:5" ht="15">
      <c r="B80" s="4"/>
      <c r="C80" s="5"/>
      <c r="D80" s="5"/>
      <c r="E80" s="5"/>
    </row>
    <row r="81" spans="2:5" ht="15">
      <c r="B81" s="4"/>
      <c r="C81" s="5"/>
      <c r="D81" s="5"/>
      <c r="E81" s="5"/>
    </row>
    <row r="82" spans="2:5" ht="15">
      <c r="B82" s="4"/>
      <c r="C82" s="5"/>
      <c r="D82" s="5"/>
      <c r="E82" s="5"/>
    </row>
    <row r="83" spans="2:5" ht="15">
      <c r="B83" s="4"/>
      <c r="C83" s="5"/>
      <c r="D83" s="5"/>
      <c r="E83" s="5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3:5" ht="15">
      <c r="C366" s="5"/>
      <c r="D366" s="5"/>
      <c r="E366" s="5"/>
    </row>
    <row r="367" spans="3:5" ht="15">
      <c r="C367" s="5"/>
      <c r="D367" s="5"/>
      <c r="E367" s="5"/>
    </row>
    <row r="368" spans="3:5" ht="15">
      <c r="C368" s="5"/>
      <c r="D368" s="5"/>
      <c r="E368" s="5"/>
    </row>
    <row r="369" spans="3:5" ht="15">
      <c r="C369" s="5"/>
      <c r="D369" s="5"/>
      <c r="E369" s="5"/>
    </row>
    <row r="370" spans="3:5" ht="15">
      <c r="C370" s="5"/>
      <c r="D370" s="5"/>
      <c r="E370" s="5"/>
    </row>
    <row r="371" spans="3:5" ht="15">
      <c r="C371" s="5"/>
      <c r="D371" s="5"/>
      <c r="E371" s="5"/>
    </row>
    <row r="372" spans="3:5" ht="15">
      <c r="C372" s="5"/>
      <c r="D372" s="5"/>
      <c r="E372" s="5"/>
    </row>
    <row r="373" spans="3:5" ht="15"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</sheetData>
  <mergeCells count="69">
    <mergeCell ref="G49:G50"/>
    <mergeCell ref="A56:A57"/>
    <mergeCell ref="C56:C57"/>
    <mergeCell ref="D56:D57"/>
    <mergeCell ref="B56:B57"/>
    <mergeCell ref="D46:D47"/>
    <mergeCell ref="D41:D45"/>
    <mergeCell ref="E51:E55"/>
    <mergeCell ref="D49:D50"/>
    <mergeCell ref="D35:D38"/>
    <mergeCell ref="E35:E38"/>
    <mergeCell ref="G66:G72"/>
    <mergeCell ref="C25:C27"/>
    <mergeCell ref="D25:D27"/>
    <mergeCell ref="A34:E34"/>
    <mergeCell ref="G30:G31"/>
    <mergeCell ref="E25:E27"/>
    <mergeCell ref="A29:E29"/>
    <mergeCell ref="B23:B27"/>
    <mergeCell ref="C39:C40"/>
    <mergeCell ref="A39:A40"/>
    <mergeCell ref="B35:B38"/>
    <mergeCell ref="C35:C38"/>
    <mergeCell ref="A46:A47"/>
    <mergeCell ref="B49:B50"/>
    <mergeCell ref="C49:C50"/>
    <mergeCell ref="B46:B47"/>
    <mergeCell ref="A49:A50"/>
    <mergeCell ref="C46:C47"/>
    <mergeCell ref="G41:G45"/>
    <mergeCell ref="F43:F45"/>
    <mergeCell ref="E43:E45"/>
    <mergeCell ref="A41:A45"/>
    <mergeCell ref="C41:C45"/>
    <mergeCell ref="B41:B45"/>
    <mergeCell ref="A22:E22"/>
    <mergeCell ref="G14:G16"/>
    <mergeCell ref="A10:G10"/>
    <mergeCell ref="A23:A27"/>
    <mergeCell ref="C23:C24"/>
    <mergeCell ref="A14:A20"/>
    <mergeCell ref="B14:B20"/>
    <mergeCell ref="A1:F4"/>
    <mergeCell ref="A11:E11"/>
    <mergeCell ref="F14:F16"/>
    <mergeCell ref="C14:C20"/>
    <mergeCell ref="D14:D20"/>
    <mergeCell ref="E14:E20"/>
    <mergeCell ref="A5:G8"/>
    <mergeCell ref="A75:B75"/>
    <mergeCell ref="A51:A55"/>
    <mergeCell ref="C51:C55"/>
    <mergeCell ref="D51:D55"/>
    <mergeCell ref="A74:B74"/>
    <mergeCell ref="A65:E65"/>
    <mergeCell ref="E59:E63"/>
    <mergeCell ref="B51:B55"/>
    <mergeCell ref="A59:A63"/>
    <mergeCell ref="B59:B63"/>
    <mergeCell ref="C59:C63"/>
    <mergeCell ref="D59:D63"/>
    <mergeCell ref="D23:D24"/>
    <mergeCell ref="A33:G33"/>
    <mergeCell ref="A32:B32"/>
    <mergeCell ref="A35:A38"/>
    <mergeCell ref="B39:B40"/>
    <mergeCell ref="E23:E24"/>
    <mergeCell ref="E39:E40"/>
    <mergeCell ref="D39:D40"/>
  </mergeCells>
  <printOptions gridLines="1"/>
  <pageMargins left="0.97" right="0.2362204724409449" top="0.7874015748031497" bottom="0.7874015748031497" header="0.56" footer="0.5118110236220472"/>
  <pageSetup horizontalDpi="600" verticalDpi="600" orientation="portrait" paperSize="9" scale="63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2010-05-21T12:46:12Z</cp:lastPrinted>
  <dcterms:created xsi:type="dcterms:W3CDTF">2005-03-29T12:01:39Z</dcterms:created>
  <dcterms:modified xsi:type="dcterms:W3CDTF">2010-05-21T12:46:50Z</dcterms:modified>
  <cp:category/>
  <cp:version/>
  <cp:contentType/>
  <cp:contentStatus/>
</cp:coreProperties>
</file>